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ia Tiisler\Downloads\"/>
    </mc:Choice>
  </mc:AlternateContent>
  <bookViews>
    <workbookView xWindow="0" yWindow="0" windowWidth="28800" windowHeight="14130"/>
  </bookViews>
  <sheets>
    <sheet name="Leht1" sheetId="1" r:id="rId1"/>
    <sheet name="Leht2" sheetId="2" r:id="rId2"/>
    <sheet name="Leht3" sheetId="3" r:id="rId3"/>
  </sheets>
  <calcPr calcId="162913"/>
</workbook>
</file>

<file path=xl/calcChain.xml><?xml version="1.0" encoding="utf-8"?>
<calcChain xmlns="http://schemas.openxmlformats.org/spreadsheetml/2006/main">
  <c r="F99" i="1" l="1"/>
  <c r="F98" i="1"/>
  <c r="F97" i="1"/>
  <c r="F96" i="1"/>
  <c r="F95" i="1"/>
  <c r="F94" i="1"/>
  <c r="F93" i="1"/>
  <c r="F38" i="1" l="1"/>
  <c r="F59" i="1"/>
  <c r="F60" i="1"/>
  <c r="F55" i="1"/>
  <c r="F49" i="1"/>
  <c r="F50" i="1"/>
  <c r="F51" i="1"/>
  <c r="F52" i="1"/>
  <c r="F53" i="1"/>
  <c r="F81" i="1" l="1"/>
  <c r="F80" i="1"/>
  <c r="F48" i="1" l="1"/>
  <c r="F47" i="1" l="1"/>
  <c r="F46" i="1"/>
  <c r="F45" i="1"/>
  <c r="F79" i="1" l="1"/>
  <c r="F44" i="1"/>
  <c r="F91" i="1" l="1"/>
  <c r="F90" i="1"/>
  <c r="F89" i="1"/>
  <c r="F88" i="1"/>
  <c r="F87" i="1"/>
  <c r="F86" i="1"/>
  <c r="F85" i="1"/>
  <c r="F84" i="1"/>
  <c r="F83" i="1"/>
  <c r="F78" i="1"/>
  <c r="F77" i="1"/>
  <c r="F76" i="1"/>
  <c r="F75" i="1"/>
  <c r="F74" i="1"/>
  <c r="F73" i="1"/>
  <c r="F72" i="1"/>
  <c r="F71" i="1"/>
  <c r="F70" i="1"/>
  <c r="F69" i="1"/>
  <c r="F67" i="1"/>
  <c r="F66" i="1"/>
  <c r="F65" i="1"/>
  <c r="F64" i="1"/>
  <c r="F63" i="1"/>
  <c r="F62" i="1"/>
  <c r="F61" i="1"/>
  <c r="F58" i="1"/>
  <c r="F54" i="1"/>
  <c r="F43" i="1"/>
  <c r="F42" i="1"/>
  <c r="F41" i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00" i="1"/>
</calcChain>
</file>

<file path=xl/sharedStrings.xml><?xml version="1.0" encoding="utf-8"?>
<sst xmlns="http://schemas.openxmlformats.org/spreadsheetml/2006/main" count="181" uniqueCount="111">
  <si>
    <t>TELLIMUSKINNITUS</t>
  </si>
  <si>
    <t>Väljastamise kuupäev:</t>
  </si>
  <si>
    <t>Haapsalu Kutsehariduskeskus,</t>
  </si>
  <si>
    <t xml:space="preserve">Ehitajate tee 3, Ridala vald, </t>
  </si>
  <si>
    <t>Läänemaa, 90401</t>
  </si>
  <si>
    <t>reg: 70003796</t>
  </si>
  <si>
    <t xml:space="preserve">Klient:                                </t>
  </si>
  <si>
    <t xml:space="preserve">Kontaktisik:        </t>
  </si>
  <si>
    <t xml:space="preserve">Telefon:               </t>
  </si>
  <si>
    <t/>
  </si>
  <si>
    <t xml:space="preserve">E- post:                 </t>
  </si>
  <si>
    <t xml:space="preserve">Tellimuse täitmistähtaeg:  </t>
  </si>
  <si>
    <t xml:space="preserve">Üritus:                                 </t>
  </si>
  <si>
    <t xml:space="preserve">Ürituse algus ja lõpp:                    </t>
  </si>
  <si>
    <t xml:space="preserve">Inimeste arv:                      </t>
  </si>
  <si>
    <t xml:space="preserve">Makseviis:                            </t>
  </si>
  <si>
    <t xml:space="preserve">Toitlustuskoht:                   </t>
  </si>
  <si>
    <t>Tellimuskinnituse koostas:</t>
  </si>
  <si>
    <t>Suupisted</t>
  </si>
  <si>
    <t>ports. kaal grammides</t>
  </si>
  <si>
    <t>ühik tk ja kg</t>
  </si>
  <si>
    <t>ühiku müügihind EUR</t>
  </si>
  <si>
    <t>tellitud kogus tk või g</t>
  </si>
  <si>
    <t>summa müügihinnas EUR</t>
  </si>
  <si>
    <t>tk</t>
  </si>
  <si>
    <t>Terjakikana meloniga</t>
  </si>
  <si>
    <t>Singirull paprikaga röstleival</t>
  </si>
  <si>
    <t>Singirull juustu-küüslaugu täidisega</t>
  </si>
  <si>
    <t>Täidetud muna/ 1 poolik</t>
  </si>
  <si>
    <t>Metsaseene tartar röstleival</t>
  </si>
  <si>
    <t>Kanapee tuunikalakreemi ja paprikaga</t>
  </si>
  <si>
    <t>g</t>
  </si>
  <si>
    <t>Kanapee minipihvi ja karamellsibulaga</t>
  </si>
  <si>
    <t>Keel tarrendis köögiviljadega</t>
  </si>
  <si>
    <t>Juustu-puuviljavalik 3 ja 3 sorti puuv ja juustu</t>
  </si>
  <si>
    <t>Võileivatort kalaga</t>
  </si>
  <si>
    <t>friteeritud juustu pallid</t>
  </si>
  <si>
    <t>Lihavaagen(singid ja rulaad)3*50g</t>
  </si>
  <si>
    <t>Võileivatort singiga</t>
  </si>
  <si>
    <t>Salatid</t>
  </si>
  <si>
    <t>Kartuli-lihasalat</t>
  </si>
  <si>
    <t>Rosolje</t>
  </si>
  <si>
    <t>Pastasingisalat</t>
  </si>
  <si>
    <t xml:space="preserve">Caesarisalat/ kaste eraldi </t>
  </si>
  <si>
    <t>Magusad suupisted</t>
  </si>
  <si>
    <t>Teele kohupiimamarja tort</t>
  </si>
  <si>
    <t>Teele cappucino tort</t>
  </si>
  <si>
    <t>Kohupiima puuvilja purukook</t>
  </si>
  <si>
    <t>Minitiramisu</t>
  </si>
  <si>
    <t>Sokolaadi trühvlid</t>
  </si>
  <si>
    <t>Mini śokolaadirull mandlikreemiga</t>
  </si>
  <si>
    <t>tund</t>
  </si>
  <si>
    <t>Ruumi rent söökla</t>
  </si>
  <si>
    <t>Ruumi rent söökla alk-ga, alat kl 00</t>
  </si>
  <si>
    <t>Nõude rent</t>
  </si>
  <si>
    <t>Hind kokku</t>
  </si>
  <si>
    <t xml:space="preserve"> Kersti Õim, teenindusjuht</t>
  </si>
  <si>
    <t>Mini karask toorjuustukreemiga</t>
  </si>
  <si>
    <t>Heeringa trühvel kurgil</t>
  </si>
  <si>
    <t>Vürtsikilu vutimunaga röstleival</t>
  </si>
  <si>
    <t>Valge kala marinaadis</t>
  </si>
  <si>
    <t xml:space="preserve">Kala taignas </t>
  </si>
  <si>
    <t>Koorene kalatarrend rukkileival</t>
  </si>
  <si>
    <t>Kartuli-munasalat</t>
  </si>
  <si>
    <t>Riisi-suitsukanasalat</t>
  </si>
  <si>
    <t>Värske salat(feta juust, oliivid, sibul,jääsalat,tomat)</t>
  </si>
  <si>
    <t>Tatrasalat</t>
  </si>
  <si>
    <t>Maasikas mõruśokolaadis(hooajaline)</t>
  </si>
  <si>
    <t>Maasikas valges śokolaadis(hooajaline)</t>
  </si>
  <si>
    <t>Mini brownie pähklikreemi ja suhkrupirniga</t>
  </si>
  <si>
    <t>Minimuffinid sidrunivahuga</t>
  </si>
  <si>
    <t>Lahtine seenepirukas sibulamoosiga</t>
  </si>
  <si>
    <t>Marineeritud kännuseened</t>
  </si>
  <si>
    <t xml:space="preserve">Marineeritud kokteilkurgid </t>
  </si>
  <si>
    <t>Heeringas hapukoorega</t>
  </si>
  <si>
    <t>Juustuvalik 3*30 juustu</t>
  </si>
  <si>
    <t>Quiche peekoniga</t>
  </si>
  <si>
    <t>Quiche lõhega</t>
  </si>
  <si>
    <t>Mini lehtaigna-viineripirukas</t>
  </si>
  <si>
    <t>Kartuli-singisalat</t>
  </si>
  <si>
    <t>Kruubisalat suitsupeekoniga</t>
  </si>
  <si>
    <t>Küüslauguleivad dipikastmega 70/30</t>
  </si>
  <si>
    <t>Kanafilee röstsaial</t>
  </si>
  <si>
    <t xml:space="preserve">Külmsuitsu lõhe sidruniga </t>
  </si>
  <si>
    <t>Pasteedi õhik pohlamoosiga rukkileival</t>
  </si>
  <si>
    <t>Puuviljavalik 3 erinevat puuvilja 50g</t>
  </si>
  <si>
    <t>Köögivijad dipikastmega 3 erinevat 60</t>
  </si>
  <si>
    <t xml:space="preserve">  50/30</t>
  </si>
  <si>
    <t>Mini rull toorjuustu-astelpaju vahuga</t>
  </si>
  <si>
    <t>Joogiklaaside rent</t>
  </si>
  <si>
    <t>Pisara kook</t>
  </si>
  <si>
    <t>Rendi hinnad</t>
  </si>
  <si>
    <t xml:space="preserve">Ruumi rent aula </t>
  </si>
  <si>
    <t>Ruumi rent aula  alk-ga</t>
  </si>
  <si>
    <t>tel:56233366, e-post: kersti.oim@hkhk.edu.ee</t>
  </si>
  <si>
    <t>Kana-köögiviljarull paprika-sinihallitusjuustu vahuga</t>
  </si>
  <si>
    <t xml:space="preserve">Vesi </t>
  </si>
  <si>
    <t>cl</t>
  </si>
  <si>
    <t>Morss</t>
  </si>
  <si>
    <t>Mahl</t>
  </si>
  <si>
    <t>tass</t>
  </si>
  <si>
    <t>Kohv / tee</t>
  </si>
  <si>
    <t>Alkoholivabad joogid</t>
  </si>
  <si>
    <t>Aura vesi gaseeritud</t>
  </si>
  <si>
    <t>Aura vesi gaseerimata</t>
  </si>
  <si>
    <t>Suitsulõhe sidruni -toorjuustukreemiga</t>
  </si>
  <si>
    <t>Kitsejuustu-peedi suupiste rukkinööbil</t>
  </si>
  <si>
    <t>Aura pohlavesi</t>
  </si>
  <si>
    <t>Aura sidrunivesi</t>
  </si>
  <si>
    <t>Martsipanimuffin</t>
  </si>
  <si>
    <t>Vaagnad, termosed, laudlinad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</si>
</sst>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i/>
      <sz val="16"/>
      <name val="Calibri"/>
      <family val="2"/>
      <charset val="186"/>
    </font>
    <font>
      <i/>
      <sz val="11"/>
      <name val="Calibri"/>
      <family val="2"/>
      <charset val="186"/>
    </font>
    <font>
      <sz val="11"/>
      <name val="Arial"/>
      <family val="2"/>
      <charset val="186"/>
    </font>
    <font>
      <b/>
      <i/>
      <sz val="14"/>
      <color indexed="8"/>
      <name val="Calibri"/>
      <family val="2"/>
      <charset val="186"/>
    </font>
    <font>
      <i/>
      <sz val="11"/>
      <color indexed="8"/>
      <name val="Calibri"/>
      <family val="2"/>
      <charset val="186"/>
    </font>
    <font>
      <b/>
      <i/>
      <sz val="11"/>
      <color indexed="8"/>
      <name val="Calibri"/>
      <family val="2"/>
      <charset val="186"/>
    </font>
    <font>
      <b/>
      <i/>
      <sz val="11"/>
      <name val="Calibri"/>
      <family val="2"/>
      <charset val="186"/>
    </font>
    <font>
      <b/>
      <i/>
      <sz val="14"/>
      <name val="Calibri"/>
      <family val="2"/>
      <charset val="186"/>
    </font>
    <font>
      <b/>
      <i/>
      <sz val="11"/>
      <color theme="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0" xfId="1" applyFont="1"/>
    <xf numFmtId="0" fontId="3" fillId="0" borderId="0" xfId="1" applyFont="1"/>
    <xf numFmtId="0" fontId="3" fillId="0" borderId="1" xfId="1" applyFont="1" applyBorder="1"/>
    <xf numFmtId="0" fontId="3" fillId="0" borderId="2" xfId="1" applyFont="1" applyBorder="1" applyAlignment="1">
      <alignment horizontal="left"/>
    </xf>
    <xf numFmtId="0" fontId="3" fillId="0" borderId="2" xfId="1" applyFont="1" applyBorder="1"/>
    <xf numFmtId="2" fontId="3" fillId="0" borderId="2" xfId="1" applyNumberFormat="1" applyFont="1" applyBorder="1"/>
    <xf numFmtId="0" fontId="3" fillId="0" borderId="3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/>
    <xf numFmtId="2" fontId="3" fillId="0" borderId="0" xfId="1" applyNumberFormat="1" applyFont="1" applyBorder="1"/>
    <xf numFmtId="0" fontId="3" fillId="0" borderId="0" xfId="1" quotePrefix="1" applyFont="1" applyBorder="1" applyAlignment="1">
      <alignment horizontal="left"/>
    </xf>
    <xf numFmtId="0" fontId="1" fillId="0" borderId="0" xfId="1"/>
    <xf numFmtId="0" fontId="5" fillId="0" borderId="4" xfId="1" applyFont="1" applyFill="1" applyBorder="1"/>
    <xf numFmtId="0" fontId="6" fillId="0" borderId="4" xfId="1" applyFont="1" applyFill="1" applyBorder="1" applyAlignment="1">
      <alignment wrapText="1"/>
    </xf>
    <xf numFmtId="0" fontId="3" fillId="0" borderId="4" xfId="1" applyFont="1" applyFill="1" applyBorder="1" applyAlignment="1">
      <alignment wrapText="1"/>
    </xf>
    <xf numFmtId="0" fontId="3" fillId="0" borderId="4" xfId="1" applyFont="1" applyBorder="1" applyAlignment="1">
      <alignment wrapText="1"/>
    </xf>
    <xf numFmtId="2" fontId="3" fillId="0" borderId="4" xfId="1" applyNumberFormat="1" applyFont="1" applyBorder="1" applyAlignment="1">
      <alignment wrapText="1"/>
    </xf>
    <xf numFmtId="0" fontId="6" fillId="0" borderId="4" xfId="1" applyFont="1" applyBorder="1"/>
    <xf numFmtId="0" fontId="3" fillId="0" borderId="4" xfId="1" applyFont="1" applyBorder="1"/>
    <xf numFmtId="2" fontId="3" fillId="0" borderId="4" xfId="1" applyNumberFormat="1" applyFont="1" applyBorder="1"/>
    <xf numFmtId="0" fontId="6" fillId="0" borderId="4" xfId="1" applyFont="1" applyFill="1" applyBorder="1"/>
    <xf numFmtId="0" fontId="6" fillId="0" borderId="0" xfId="1" applyFont="1"/>
    <xf numFmtId="0" fontId="6" fillId="2" borderId="4" xfId="1" applyFont="1" applyFill="1" applyBorder="1"/>
    <xf numFmtId="0" fontId="9" fillId="0" borderId="0" xfId="1" applyFont="1" applyFill="1"/>
    <xf numFmtId="0" fontId="3" fillId="0" borderId="0" xfId="1" applyFont="1" applyFill="1"/>
    <xf numFmtId="0" fontId="3" fillId="2" borderId="4" xfId="1" applyFont="1" applyFill="1" applyBorder="1" applyAlignment="1">
      <alignment wrapText="1"/>
    </xf>
    <xf numFmtId="0" fontId="3" fillId="0" borderId="4" xfId="1" applyFont="1" applyBorder="1" applyAlignment="1">
      <alignment vertical="top" wrapText="1"/>
    </xf>
    <xf numFmtId="0" fontId="3" fillId="0" borderId="4" xfId="1" applyFont="1" applyBorder="1" applyAlignment="1">
      <alignment vertical="top"/>
    </xf>
    <xf numFmtId="2" fontId="3" fillId="0" borderId="4" xfId="1" applyNumberFormat="1" applyFont="1" applyBorder="1" applyAlignment="1">
      <alignment vertical="top"/>
    </xf>
    <xf numFmtId="0" fontId="5" fillId="0" borderId="4" xfId="1" applyFont="1" applyBorder="1"/>
    <xf numFmtId="0" fontId="7" fillId="0" borderId="4" xfId="1" applyFont="1" applyBorder="1"/>
    <xf numFmtId="0" fontId="8" fillId="0" borderId="4" xfId="1" applyFont="1" applyBorder="1" applyAlignment="1">
      <alignment horizontal="right"/>
    </xf>
    <xf numFmtId="2" fontId="8" fillId="0" borderId="4" xfId="1" applyNumberFormat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0" fillId="0" borderId="0" xfId="0" applyBorder="1"/>
    <xf numFmtId="0" fontId="3" fillId="0" borderId="0" xfId="1" applyFont="1" applyAlignment="1">
      <alignment horizontal="right"/>
    </xf>
    <xf numFmtId="0" fontId="9" fillId="0" borderId="4" xfId="1" applyFont="1" applyBorder="1" applyAlignment="1">
      <alignment vertical="top" wrapText="1"/>
    </xf>
    <xf numFmtId="0" fontId="10" fillId="3" borderId="4" xfId="1" applyFont="1" applyFill="1" applyBorder="1"/>
    <xf numFmtId="0" fontId="10" fillId="3" borderId="4" xfId="1" applyFont="1" applyFill="1" applyBorder="1" applyAlignment="1">
      <alignment horizontal="right"/>
    </xf>
    <xf numFmtId="0" fontId="10" fillId="3" borderId="4" xfId="1" applyFont="1" applyFill="1" applyBorder="1" applyAlignment="1">
      <alignment vertical="top"/>
    </xf>
    <xf numFmtId="0" fontId="10" fillId="3" borderId="4" xfId="1" applyFont="1" applyFill="1" applyBorder="1" applyAlignment="1">
      <alignment vertical="top" wrapText="1"/>
    </xf>
    <xf numFmtId="0" fontId="6" fillId="4" borderId="4" xfId="1" applyFont="1" applyFill="1" applyBorder="1"/>
    <xf numFmtId="0" fontId="6" fillId="4" borderId="0" xfId="1" applyFont="1" applyFill="1"/>
    <xf numFmtId="0" fontId="7" fillId="4" borderId="4" xfId="1" applyFont="1" applyFill="1" applyBorder="1"/>
    <xf numFmtId="0" fontId="3" fillId="4" borderId="0" xfId="1" applyFont="1" applyFill="1"/>
    <xf numFmtId="0" fontId="3" fillId="4" borderId="4" xfId="1" applyFont="1" applyFill="1" applyBorder="1" applyAlignment="1">
      <alignment wrapText="1"/>
    </xf>
    <xf numFmtId="0" fontId="3" fillId="4" borderId="4" xfId="1" applyFont="1" applyFill="1" applyBorder="1" applyAlignment="1">
      <alignment vertical="top" wrapText="1"/>
    </xf>
    <xf numFmtId="2" fontId="3" fillId="4" borderId="4" xfId="1" applyNumberFormat="1" applyFont="1" applyFill="1" applyBorder="1"/>
    <xf numFmtId="2" fontId="6" fillId="4" borderId="4" xfId="1" applyNumberFormat="1" applyFont="1" applyFill="1" applyBorder="1" applyAlignment="1">
      <alignment vertical="top" wrapText="1"/>
    </xf>
    <xf numFmtId="2" fontId="6" fillId="4" borderId="4" xfId="1" applyNumberFormat="1" applyFont="1" applyFill="1" applyBorder="1"/>
    <xf numFmtId="2" fontId="3" fillId="4" borderId="4" xfId="1" applyNumberFormat="1" applyFont="1" applyFill="1" applyBorder="1" applyAlignment="1">
      <alignment horizontal="right"/>
    </xf>
    <xf numFmtId="2" fontId="8" fillId="4" borderId="4" xfId="1" applyNumberFormat="1" applyFont="1" applyFill="1" applyBorder="1" applyAlignment="1">
      <alignment horizontal="right"/>
    </xf>
    <xf numFmtId="2" fontId="3" fillId="4" borderId="4" xfId="1" applyNumberFormat="1" applyFont="1" applyFill="1" applyBorder="1" applyAlignment="1">
      <alignment vertical="top"/>
    </xf>
    <xf numFmtId="0" fontId="8" fillId="4" borderId="4" xfId="1" applyFont="1" applyFill="1" applyBorder="1" applyAlignment="1">
      <alignment horizontal="righ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allaad" xfId="0" builtinId="0"/>
    <cellStyle name="Normaallaad 2" xfId="1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zoomScaleNormal="100" workbookViewId="0">
      <selection activeCell="F57" sqref="F57"/>
    </sheetView>
  </sheetViews>
  <sheetFormatPr defaultRowHeight="15" x14ac:dyDescent="0.25"/>
  <cols>
    <col min="1" max="1" width="47.85546875" customWidth="1"/>
    <col min="2" max="2" width="6.5703125" customWidth="1"/>
    <col min="3" max="3" width="5" customWidth="1"/>
    <col min="4" max="4" width="8.140625" customWidth="1"/>
    <col min="5" max="5" width="7.7109375" customWidth="1"/>
    <col min="6" max="6" width="7.140625" customWidth="1"/>
  </cols>
  <sheetData>
    <row r="1" spans="1:6" ht="21.2" x14ac:dyDescent="0.35">
      <c r="A1" s="55" t="s">
        <v>0</v>
      </c>
      <c r="B1" s="55"/>
      <c r="C1" s="55"/>
      <c r="D1" s="55"/>
      <c r="E1" s="55"/>
      <c r="F1" s="55"/>
    </row>
    <row r="2" spans="1:6" x14ac:dyDescent="0.25">
      <c r="A2" s="56" t="s">
        <v>1</v>
      </c>
      <c r="B2" s="56"/>
      <c r="C2" s="56"/>
      <c r="D2" s="56"/>
      <c r="E2" s="56"/>
      <c r="F2" s="56"/>
    </row>
    <row r="3" spans="1:6" x14ac:dyDescent="0.25">
      <c r="A3" s="1"/>
      <c r="B3" s="2"/>
      <c r="C3" s="2"/>
      <c r="D3" s="2"/>
      <c r="F3" s="36" t="s">
        <v>2</v>
      </c>
    </row>
    <row r="4" spans="1:6" x14ac:dyDescent="0.25">
      <c r="A4" s="1"/>
      <c r="B4" s="2"/>
      <c r="C4" s="2"/>
      <c r="D4" s="2"/>
      <c r="F4" s="36" t="s">
        <v>3</v>
      </c>
    </row>
    <row r="5" spans="1:6" x14ac:dyDescent="0.25">
      <c r="A5" s="1"/>
      <c r="B5" s="2"/>
      <c r="C5" s="2"/>
      <c r="D5" s="2"/>
      <c r="F5" s="36" t="s">
        <v>4</v>
      </c>
    </row>
    <row r="6" spans="1:6" ht="15.75" thickBot="1" x14ac:dyDescent="0.3">
      <c r="A6" s="1"/>
      <c r="B6" s="2"/>
      <c r="C6" s="2"/>
      <c r="D6" s="2"/>
      <c r="F6" s="36" t="s">
        <v>5</v>
      </c>
    </row>
    <row r="7" spans="1:6" x14ac:dyDescent="0.25">
      <c r="A7" s="3" t="s">
        <v>6</v>
      </c>
      <c r="B7" s="4"/>
      <c r="C7" s="5"/>
      <c r="D7" s="5"/>
      <c r="E7" s="5"/>
      <c r="F7" s="6"/>
    </row>
    <row r="8" spans="1:6" x14ac:dyDescent="0.25">
      <c r="A8" s="7" t="s">
        <v>7</v>
      </c>
      <c r="B8" s="8"/>
      <c r="C8" s="9"/>
      <c r="D8" s="9"/>
      <c r="E8" s="9"/>
      <c r="F8" s="10"/>
    </row>
    <row r="9" spans="1:6" x14ac:dyDescent="0.25">
      <c r="A9" s="7" t="s">
        <v>8</v>
      </c>
      <c r="B9" s="11" t="s">
        <v>9</v>
      </c>
      <c r="C9" s="9"/>
      <c r="D9" s="9"/>
      <c r="E9" s="9"/>
      <c r="F9" s="10"/>
    </row>
    <row r="10" spans="1:6" x14ac:dyDescent="0.25">
      <c r="A10" s="7" t="s">
        <v>10</v>
      </c>
      <c r="B10" s="8"/>
      <c r="C10" s="9"/>
      <c r="D10" s="9"/>
      <c r="E10" s="9"/>
      <c r="F10" s="10"/>
    </row>
    <row r="11" spans="1:6" x14ac:dyDescent="0.25">
      <c r="A11" s="7" t="s">
        <v>11</v>
      </c>
      <c r="B11" s="8"/>
      <c r="C11" s="9"/>
      <c r="D11" s="9"/>
      <c r="E11" s="9"/>
      <c r="F11" s="10"/>
    </row>
    <row r="12" spans="1:6" x14ac:dyDescent="0.25">
      <c r="A12" s="7" t="s">
        <v>12</v>
      </c>
      <c r="B12" s="8"/>
      <c r="C12" s="9"/>
      <c r="D12" s="9"/>
      <c r="E12" s="9"/>
      <c r="F12" s="10"/>
    </row>
    <row r="13" spans="1:6" x14ac:dyDescent="0.25">
      <c r="A13" s="7" t="s">
        <v>13</v>
      </c>
      <c r="B13" s="8"/>
      <c r="C13" s="9"/>
      <c r="D13" s="9"/>
      <c r="E13" s="9"/>
      <c r="F13" s="10"/>
    </row>
    <row r="14" spans="1:6" x14ac:dyDescent="0.25">
      <c r="A14" s="7" t="s">
        <v>14</v>
      </c>
      <c r="B14" s="8"/>
      <c r="C14" s="9"/>
      <c r="D14" s="9"/>
      <c r="E14" s="9"/>
      <c r="F14" s="10"/>
    </row>
    <row r="15" spans="1:6" x14ac:dyDescent="0.25">
      <c r="A15" s="7" t="s">
        <v>15</v>
      </c>
      <c r="B15" s="8"/>
      <c r="C15" s="9"/>
      <c r="D15" s="9"/>
      <c r="E15" s="9"/>
      <c r="F15" s="10"/>
    </row>
    <row r="16" spans="1:6" x14ac:dyDescent="0.25">
      <c r="A16" s="7" t="s">
        <v>16</v>
      </c>
      <c r="B16" s="8"/>
      <c r="C16" s="9"/>
      <c r="D16" s="9"/>
      <c r="E16" s="9"/>
      <c r="F16" s="10"/>
    </row>
    <row r="17" spans="1:7" x14ac:dyDescent="0.25">
      <c r="A17" s="9" t="s">
        <v>17</v>
      </c>
      <c r="B17" s="35"/>
      <c r="C17" s="9"/>
      <c r="D17" s="9"/>
      <c r="E17" s="9"/>
      <c r="F17" s="34" t="s">
        <v>56</v>
      </c>
      <c r="G17" s="12"/>
    </row>
    <row r="18" spans="1:7" x14ac:dyDescent="0.25">
      <c r="A18" s="9"/>
      <c r="C18" s="9"/>
      <c r="D18" s="9"/>
      <c r="E18" s="9"/>
      <c r="F18" s="34" t="s">
        <v>94</v>
      </c>
      <c r="G18" s="12"/>
    </row>
    <row r="19" spans="1:7" ht="75.75" x14ac:dyDescent="0.3">
      <c r="A19" s="13" t="s">
        <v>18</v>
      </c>
      <c r="B19" s="14" t="s">
        <v>19</v>
      </c>
      <c r="C19" s="15" t="s">
        <v>20</v>
      </c>
      <c r="D19" s="16" t="s">
        <v>21</v>
      </c>
      <c r="E19" s="16" t="s">
        <v>22</v>
      </c>
      <c r="F19" s="17" t="s">
        <v>23</v>
      </c>
      <c r="G19" s="12"/>
    </row>
    <row r="20" spans="1:7" x14ac:dyDescent="0.25">
      <c r="A20" s="18" t="s">
        <v>57</v>
      </c>
      <c r="B20" s="42">
        <v>30</v>
      </c>
      <c r="C20" s="19" t="s">
        <v>24</v>
      </c>
      <c r="D20" s="48">
        <v>0.9</v>
      </c>
      <c r="E20" s="38"/>
      <c r="F20" s="20">
        <f t="shared" ref="F20:F81" si="0">E20*D20</f>
        <v>0</v>
      </c>
      <c r="G20" s="12"/>
    </row>
    <row r="21" spans="1:7" x14ac:dyDescent="0.25">
      <c r="A21" s="18" t="s">
        <v>25</v>
      </c>
      <c r="B21" s="42">
        <v>30</v>
      </c>
      <c r="C21" s="19" t="s">
        <v>24</v>
      </c>
      <c r="D21" s="48">
        <v>0.8</v>
      </c>
      <c r="E21" s="38"/>
      <c r="F21" s="20">
        <f t="shared" si="0"/>
        <v>0</v>
      </c>
      <c r="G21" s="12"/>
    </row>
    <row r="22" spans="1:7" x14ac:dyDescent="0.25">
      <c r="A22" s="18" t="s">
        <v>58</v>
      </c>
      <c r="B22" s="42">
        <v>30</v>
      </c>
      <c r="C22" s="19" t="s">
        <v>24</v>
      </c>
      <c r="D22" s="48">
        <v>0.6</v>
      </c>
      <c r="E22" s="38"/>
      <c r="F22" s="20">
        <f t="shared" si="0"/>
        <v>0</v>
      </c>
      <c r="G22" s="12"/>
    </row>
    <row r="23" spans="1:7" x14ac:dyDescent="0.25">
      <c r="A23" s="18" t="s">
        <v>82</v>
      </c>
      <c r="B23" s="42">
        <v>30</v>
      </c>
      <c r="C23" s="19" t="s">
        <v>24</v>
      </c>
      <c r="D23" s="48">
        <v>0.8</v>
      </c>
      <c r="E23" s="38"/>
      <c r="F23" s="20">
        <f t="shared" si="0"/>
        <v>0</v>
      </c>
      <c r="G23" s="12"/>
    </row>
    <row r="24" spans="1:7" x14ac:dyDescent="0.25">
      <c r="A24" s="18" t="s">
        <v>26</v>
      </c>
      <c r="B24" s="42">
        <v>30</v>
      </c>
      <c r="C24" s="19" t="s">
        <v>24</v>
      </c>
      <c r="D24" s="48">
        <v>0.6</v>
      </c>
      <c r="E24" s="38"/>
      <c r="F24" s="20">
        <f t="shared" si="0"/>
        <v>0</v>
      </c>
      <c r="G24" s="12"/>
    </row>
    <row r="25" spans="1:7" x14ac:dyDescent="0.25">
      <c r="A25" s="18" t="s">
        <v>27</v>
      </c>
      <c r="B25" s="42">
        <v>60</v>
      </c>
      <c r="C25" s="19" t="s">
        <v>24</v>
      </c>
      <c r="D25" s="48">
        <v>0.9</v>
      </c>
      <c r="E25" s="38"/>
      <c r="F25" s="20">
        <f t="shared" si="0"/>
        <v>0</v>
      </c>
      <c r="G25" s="12"/>
    </row>
    <row r="26" spans="1:7" x14ac:dyDescent="0.25">
      <c r="A26" s="18" t="s">
        <v>28</v>
      </c>
      <c r="B26" s="42">
        <v>50</v>
      </c>
      <c r="C26" s="19" t="s">
        <v>24</v>
      </c>
      <c r="D26" s="48">
        <v>0.5</v>
      </c>
      <c r="E26" s="38"/>
      <c r="F26" s="20">
        <f t="shared" si="0"/>
        <v>0</v>
      </c>
      <c r="G26" s="12"/>
    </row>
    <row r="27" spans="1:7" x14ac:dyDescent="0.25">
      <c r="A27" s="18" t="s">
        <v>29</v>
      </c>
      <c r="B27" s="42">
        <v>40</v>
      </c>
      <c r="C27" s="19" t="s">
        <v>24</v>
      </c>
      <c r="D27" s="48">
        <v>1</v>
      </c>
      <c r="E27" s="38"/>
      <c r="F27" s="20">
        <f t="shared" si="0"/>
        <v>0</v>
      </c>
      <c r="G27" s="12"/>
    </row>
    <row r="28" spans="1:7" x14ac:dyDescent="0.25">
      <c r="A28" s="18" t="s">
        <v>105</v>
      </c>
      <c r="B28" s="42">
        <v>30</v>
      </c>
      <c r="C28" s="19" t="s">
        <v>24</v>
      </c>
      <c r="D28" s="49">
        <v>1.2</v>
      </c>
      <c r="E28" s="41"/>
      <c r="F28" s="20">
        <f t="shared" si="0"/>
        <v>0</v>
      </c>
      <c r="G28" s="12"/>
    </row>
    <row r="29" spans="1:7" x14ac:dyDescent="0.25">
      <c r="A29" s="21" t="s">
        <v>59</v>
      </c>
      <c r="B29" s="42">
        <v>30</v>
      </c>
      <c r="C29" s="19" t="s">
        <v>24</v>
      </c>
      <c r="D29" s="49">
        <v>0.5</v>
      </c>
      <c r="E29" s="41"/>
      <c r="F29" s="20">
        <f t="shared" si="0"/>
        <v>0</v>
      </c>
      <c r="G29" s="12"/>
    </row>
    <row r="30" spans="1:7" x14ac:dyDescent="0.25">
      <c r="A30" s="18" t="s">
        <v>30</v>
      </c>
      <c r="B30" s="42">
        <v>20</v>
      </c>
      <c r="C30" s="19" t="s">
        <v>24</v>
      </c>
      <c r="D30" s="49">
        <v>0.5</v>
      </c>
      <c r="E30" s="41"/>
      <c r="F30" s="20">
        <f t="shared" si="0"/>
        <v>0</v>
      </c>
      <c r="G30" s="12"/>
    </row>
    <row r="31" spans="1:7" x14ac:dyDescent="0.25">
      <c r="A31" s="18" t="s">
        <v>60</v>
      </c>
      <c r="B31" s="42">
        <v>60</v>
      </c>
      <c r="C31" s="19" t="s">
        <v>31</v>
      </c>
      <c r="D31" s="48">
        <v>0.6</v>
      </c>
      <c r="E31" s="38"/>
      <c r="F31" s="20">
        <f t="shared" si="0"/>
        <v>0</v>
      </c>
      <c r="G31" s="12"/>
    </row>
    <row r="32" spans="1:7" x14ac:dyDescent="0.25">
      <c r="A32" s="18" t="s">
        <v>71</v>
      </c>
      <c r="B32" s="42">
        <v>50</v>
      </c>
      <c r="C32" s="19" t="s">
        <v>24</v>
      </c>
      <c r="D32" s="48">
        <v>1</v>
      </c>
      <c r="E32" s="38"/>
      <c r="F32" s="20">
        <f t="shared" si="0"/>
        <v>0</v>
      </c>
      <c r="G32" s="12"/>
    </row>
    <row r="33" spans="1:7" x14ac:dyDescent="0.25">
      <c r="A33" s="18" t="s">
        <v>32</v>
      </c>
      <c r="B33" s="42">
        <v>30</v>
      </c>
      <c r="C33" s="19" t="s">
        <v>24</v>
      </c>
      <c r="D33" s="48">
        <v>0.5</v>
      </c>
      <c r="E33" s="38"/>
      <c r="F33" s="20">
        <f t="shared" si="0"/>
        <v>0</v>
      </c>
      <c r="G33" s="12"/>
    </row>
    <row r="34" spans="1:7" x14ac:dyDescent="0.25">
      <c r="A34" s="18" t="s">
        <v>61</v>
      </c>
      <c r="B34" s="42">
        <v>60</v>
      </c>
      <c r="C34" s="19" t="s">
        <v>31</v>
      </c>
      <c r="D34" s="48">
        <v>1.1000000000000001</v>
      </c>
      <c r="E34" s="38"/>
      <c r="F34" s="20">
        <f t="shared" si="0"/>
        <v>0</v>
      </c>
      <c r="G34" s="12"/>
    </row>
    <row r="35" spans="1:7" x14ac:dyDescent="0.25">
      <c r="A35" s="18" t="s">
        <v>33</v>
      </c>
      <c r="B35" s="42">
        <v>60</v>
      </c>
      <c r="C35" s="19" t="s">
        <v>24</v>
      </c>
      <c r="D35" s="48">
        <v>1.4</v>
      </c>
      <c r="E35" s="38"/>
      <c r="F35" s="20">
        <f t="shared" si="0"/>
        <v>0</v>
      </c>
      <c r="G35" s="12"/>
    </row>
    <row r="36" spans="1:7" x14ac:dyDescent="0.25">
      <c r="A36" s="18" t="s">
        <v>83</v>
      </c>
      <c r="B36" s="42">
        <v>80</v>
      </c>
      <c r="C36" s="19" t="s">
        <v>31</v>
      </c>
      <c r="D36" s="48">
        <v>2</v>
      </c>
      <c r="E36" s="38"/>
      <c r="F36" s="20">
        <f t="shared" si="0"/>
        <v>0</v>
      </c>
      <c r="G36" s="12"/>
    </row>
    <row r="37" spans="1:7" x14ac:dyDescent="0.25">
      <c r="A37" s="21" t="s">
        <v>34</v>
      </c>
      <c r="B37" s="42">
        <v>180</v>
      </c>
      <c r="C37" s="19" t="s">
        <v>31</v>
      </c>
      <c r="D37" s="50">
        <v>2.2000000000000002</v>
      </c>
      <c r="E37" s="38"/>
      <c r="F37" s="20">
        <f t="shared" si="0"/>
        <v>0</v>
      </c>
      <c r="G37" s="12"/>
    </row>
    <row r="38" spans="1:7" x14ac:dyDescent="0.25">
      <c r="A38" s="18" t="s">
        <v>38</v>
      </c>
      <c r="B38" s="42">
        <v>100</v>
      </c>
      <c r="C38" s="19" t="s">
        <v>31</v>
      </c>
      <c r="D38" s="48">
        <v>1.1000000000000001</v>
      </c>
      <c r="E38" s="38"/>
      <c r="F38" s="20">
        <f t="shared" si="0"/>
        <v>0</v>
      </c>
      <c r="G38" s="12"/>
    </row>
    <row r="39" spans="1:7" x14ac:dyDescent="0.25">
      <c r="A39" s="22" t="s">
        <v>35</v>
      </c>
      <c r="B39" s="43">
        <v>100</v>
      </c>
      <c r="C39" s="19" t="s">
        <v>31</v>
      </c>
      <c r="D39" s="48">
        <v>1.2</v>
      </c>
      <c r="E39" s="38"/>
      <c r="F39" s="20">
        <f t="shared" si="0"/>
        <v>0</v>
      </c>
      <c r="G39" s="12"/>
    </row>
    <row r="40" spans="1:7" ht="14.25" x14ac:dyDescent="0.25">
      <c r="A40" s="23" t="s">
        <v>36</v>
      </c>
      <c r="B40" s="43">
        <v>60</v>
      </c>
      <c r="C40" s="19" t="s">
        <v>31</v>
      </c>
      <c r="D40" s="48">
        <v>0.9</v>
      </c>
      <c r="E40" s="38"/>
      <c r="F40" s="20">
        <f t="shared" si="0"/>
        <v>0</v>
      </c>
      <c r="G40" s="12"/>
    </row>
    <row r="41" spans="1:7" ht="14.25" x14ac:dyDescent="0.25">
      <c r="A41" s="22" t="s">
        <v>62</v>
      </c>
      <c r="B41" s="43">
        <v>30</v>
      </c>
      <c r="C41" s="19" t="s">
        <v>24</v>
      </c>
      <c r="D41" s="48">
        <v>0.7</v>
      </c>
      <c r="E41" s="38"/>
      <c r="F41" s="20">
        <f t="shared" si="0"/>
        <v>0</v>
      </c>
      <c r="G41" s="12"/>
    </row>
    <row r="42" spans="1:7" ht="14.25" x14ac:dyDescent="0.25">
      <c r="A42" s="23" t="s">
        <v>37</v>
      </c>
      <c r="B42" s="43">
        <v>150</v>
      </c>
      <c r="C42" s="19" t="s">
        <v>31</v>
      </c>
      <c r="D42" s="48">
        <v>2</v>
      </c>
      <c r="E42" s="38"/>
      <c r="F42" s="20">
        <f t="shared" si="0"/>
        <v>0</v>
      </c>
      <c r="G42" s="12"/>
    </row>
    <row r="43" spans="1:7" x14ac:dyDescent="0.25">
      <c r="A43" s="23" t="s">
        <v>84</v>
      </c>
      <c r="B43" s="43">
        <v>100</v>
      </c>
      <c r="C43" s="19" t="s">
        <v>24</v>
      </c>
      <c r="D43" s="48">
        <v>0.9</v>
      </c>
      <c r="E43" s="38"/>
      <c r="F43" s="20">
        <f t="shared" si="0"/>
        <v>0</v>
      </c>
      <c r="G43" s="12"/>
    </row>
    <row r="44" spans="1:7" x14ac:dyDescent="0.25">
      <c r="A44" s="23" t="s">
        <v>106</v>
      </c>
      <c r="B44" s="43">
        <v>30</v>
      </c>
      <c r="C44" s="19" t="s">
        <v>31</v>
      </c>
      <c r="D44" s="48">
        <v>0.6</v>
      </c>
      <c r="E44" s="38"/>
      <c r="F44" s="20">
        <f t="shared" si="0"/>
        <v>0</v>
      </c>
      <c r="G44" s="12"/>
    </row>
    <row r="45" spans="1:7" x14ac:dyDescent="0.25">
      <c r="A45" s="23" t="s">
        <v>72</v>
      </c>
      <c r="B45" s="43">
        <v>50</v>
      </c>
      <c r="C45" s="19" t="s">
        <v>31</v>
      </c>
      <c r="D45" s="48">
        <v>0.6</v>
      </c>
      <c r="E45" s="38"/>
      <c r="F45" s="20">
        <f t="shared" si="0"/>
        <v>0</v>
      </c>
      <c r="G45" s="12"/>
    </row>
    <row r="46" spans="1:7" ht="14.25" x14ac:dyDescent="0.25">
      <c r="A46" s="23" t="s">
        <v>73</v>
      </c>
      <c r="B46" s="43">
        <v>50</v>
      </c>
      <c r="C46" s="19" t="s">
        <v>31</v>
      </c>
      <c r="D46" s="48">
        <v>0.5</v>
      </c>
      <c r="E46" s="38"/>
      <c r="F46" s="20">
        <f t="shared" si="0"/>
        <v>0</v>
      </c>
      <c r="G46" s="12"/>
    </row>
    <row r="47" spans="1:7" ht="14.25" x14ac:dyDescent="0.25">
      <c r="A47" s="23" t="s">
        <v>74</v>
      </c>
      <c r="B47" s="43" t="s">
        <v>87</v>
      </c>
      <c r="C47" s="19" t="s">
        <v>31</v>
      </c>
      <c r="D47" s="48">
        <v>1</v>
      </c>
      <c r="E47" s="38"/>
      <c r="F47" s="20">
        <f t="shared" si="0"/>
        <v>0</v>
      </c>
      <c r="G47" s="12"/>
    </row>
    <row r="48" spans="1:7" ht="14.25" x14ac:dyDescent="0.25">
      <c r="A48" s="23" t="s">
        <v>85</v>
      </c>
      <c r="B48" s="43">
        <v>150</v>
      </c>
      <c r="C48" s="19" t="s">
        <v>31</v>
      </c>
      <c r="D48" s="48">
        <v>1.1000000000000001</v>
      </c>
      <c r="E48" s="38"/>
      <c r="F48" s="20">
        <f t="shared" si="0"/>
        <v>0</v>
      </c>
      <c r="G48" s="12"/>
    </row>
    <row r="49" spans="1:7" ht="14.25" x14ac:dyDescent="0.25">
      <c r="A49" s="23" t="s">
        <v>76</v>
      </c>
      <c r="B49" s="43">
        <v>100</v>
      </c>
      <c r="C49" s="19" t="s">
        <v>31</v>
      </c>
      <c r="D49" s="48">
        <v>1.2</v>
      </c>
      <c r="E49" s="38"/>
      <c r="F49" s="20">
        <f t="shared" si="0"/>
        <v>0</v>
      </c>
      <c r="G49" s="12"/>
    </row>
    <row r="50" spans="1:7" x14ac:dyDescent="0.25">
      <c r="A50" s="23" t="s">
        <v>77</v>
      </c>
      <c r="B50" s="43">
        <v>100</v>
      </c>
      <c r="C50" s="19" t="s">
        <v>31</v>
      </c>
      <c r="D50" s="48">
        <v>1.5</v>
      </c>
      <c r="E50" s="38"/>
      <c r="F50" s="20">
        <f t="shared" si="0"/>
        <v>0</v>
      </c>
      <c r="G50" s="12"/>
    </row>
    <row r="51" spans="1:7" ht="14.25" x14ac:dyDescent="0.25">
      <c r="A51" s="23" t="s">
        <v>78</v>
      </c>
      <c r="B51" s="43">
        <v>40</v>
      </c>
      <c r="C51" s="19" t="s">
        <v>31</v>
      </c>
      <c r="D51" s="48">
        <v>0.5</v>
      </c>
      <c r="E51" s="38"/>
      <c r="F51" s="20">
        <f t="shared" si="0"/>
        <v>0</v>
      </c>
      <c r="G51" s="12"/>
    </row>
    <row r="52" spans="1:7" x14ac:dyDescent="0.25">
      <c r="A52" s="23" t="s">
        <v>86</v>
      </c>
      <c r="B52" s="43">
        <v>180</v>
      </c>
      <c r="C52" s="19" t="s">
        <v>31</v>
      </c>
      <c r="D52" s="48">
        <v>0.6</v>
      </c>
      <c r="E52" s="38"/>
      <c r="F52" s="20">
        <f t="shared" si="0"/>
        <v>0</v>
      </c>
      <c r="G52" s="12"/>
    </row>
    <row r="53" spans="1:7" x14ac:dyDescent="0.25">
      <c r="A53" s="23" t="s">
        <v>81</v>
      </c>
      <c r="B53" s="43">
        <v>100</v>
      </c>
      <c r="C53" s="19" t="s">
        <v>31</v>
      </c>
      <c r="D53" s="48">
        <v>0.6</v>
      </c>
      <c r="E53" s="38"/>
      <c r="F53" s="20">
        <f t="shared" si="0"/>
        <v>0</v>
      </c>
      <c r="G53" s="12"/>
    </row>
    <row r="54" spans="1:7" ht="14.25" x14ac:dyDescent="0.25">
      <c r="A54" s="18" t="s">
        <v>75</v>
      </c>
      <c r="B54" s="42">
        <v>180</v>
      </c>
      <c r="C54" s="19" t="s">
        <v>31</v>
      </c>
      <c r="D54" s="48">
        <v>1.2</v>
      </c>
      <c r="E54" s="38"/>
      <c r="F54" s="20">
        <f t="shared" si="0"/>
        <v>0</v>
      </c>
      <c r="G54" s="12"/>
    </row>
    <row r="55" spans="1:7" x14ac:dyDescent="0.25">
      <c r="A55" s="18" t="s">
        <v>95</v>
      </c>
      <c r="B55" s="42">
        <v>80</v>
      </c>
      <c r="C55" s="19" t="s">
        <v>31</v>
      </c>
      <c r="D55" s="48">
        <v>1</v>
      </c>
      <c r="E55" s="38"/>
      <c r="F55" s="20">
        <f t="shared" si="0"/>
        <v>0</v>
      </c>
      <c r="G55" s="12"/>
    </row>
    <row r="56" spans="1:7" ht="14.25" x14ac:dyDescent="0.25">
      <c r="A56" s="18"/>
      <c r="B56" s="44"/>
      <c r="C56" s="19"/>
      <c r="D56" s="48"/>
      <c r="E56" s="38"/>
      <c r="F56" s="20"/>
      <c r="G56" s="12"/>
    </row>
    <row r="57" spans="1:7" ht="19.149999999999999" x14ac:dyDescent="0.35">
      <c r="A57" s="13" t="s">
        <v>39</v>
      </c>
      <c r="B57" s="44"/>
      <c r="C57" s="19"/>
      <c r="D57" s="48"/>
      <c r="E57" s="38"/>
      <c r="F57" s="20"/>
      <c r="G57" s="12"/>
    </row>
    <row r="58" spans="1:7" ht="14.25" x14ac:dyDescent="0.25">
      <c r="A58" s="21" t="s">
        <v>79</v>
      </c>
      <c r="B58" s="42">
        <v>100</v>
      </c>
      <c r="C58" s="19" t="s">
        <v>31</v>
      </c>
      <c r="D58" s="48">
        <v>0.6</v>
      </c>
      <c r="E58" s="38"/>
      <c r="F58" s="20">
        <f>E60*D60</f>
        <v>0</v>
      </c>
      <c r="G58" s="12"/>
    </row>
    <row r="59" spans="1:7" ht="14.25" x14ac:dyDescent="0.25">
      <c r="A59" s="21" t="s">
        <v>80</v>
      </c>
      <c r="B59" s="42">
        <v>100</v>
      </c>
      <c r="C59" s="19" t="s">
        <v>31</v>
      </c>
      <c r="D59" s="48">
        <v>0.7</v>
      </c>
      <c r="E59" s="38"/>
      <c r="F59" s="20">
        <f t="shared" ref="F59:F60" si="1">E61*D61</f>
        <v>0</v>
      </c>
      <c r="G59" s="12"/>
    </row>
    <row r="60" spans="1:7" ht="14.25" x14ac:dyDescent="0.25">
      <c r="A60" s="18" t="s">
        <v>63</v>
      </c>
      <c r="B60" s="42">
        <v>100</v>
      </c>
      <c r="C60" s="19" t="s">
        <v>31</v>
      </c>
      <c r="D60" s="51">
        <v>0.55000000000000004</v>
      </c>
      <c r="E60" s="39"/>
      <c r="F60" s="20">
        <f t="shared" si="1"/>
        <v>0</v>
      </c>
      <c r="G60" s="12"/>
    </row>
    <row r="61" spans="1:7" ht="14.25" x14ac:dyDescent="0.25">
      <c r="A61" s="18" t="s">
        <v>40</v>
      </c>
      <c r="B61" s="42">
        <v>100</v>
      </c>
      <c r="C61" s="19" t="s">
        <v>31</v>
      </c>
      <c r="D61" s="51">
        <v>0.6</v>
      </c>
      <c r="E61" s="39"/>
      <c r="F61" s="20">
        <f t="shared" si="0"/>
        <v>0</v>
      </c>
      <c r="G61" s="12"/>
    </row>
    <row r="62" spans="1:7" ht="14.25" x14ac:dyDescent="0.25">
      <c r="A62" s="18" t="s">
        <v>41</v>
      </c>
      <c r="B62" s="42">
        <v>100</v>
      </c>
      <c r="C62" s="19" t="s">
        <v>31</v>
      </c>
      <c r="D62" s="51">
        <v>0.55000000000000004</v>
      </c>
      <c r="E62" s="39"/>
      <c r="F62" s="20">
        <f t="shared" si="0"/>
        <v>0</v>
      </c>
    </row>
    <row r="63" spans="1:7" ht="14.25" x14ac:dyDescent="0.25">
      <c r="A63" s="18" t="s">
        <v>64</v>
      </c>
      <c r="B63" s="42">
        <v>100</v>
      </c>
      <c r="C63" s="19" t="s">
        <v>31</v>
      </c>
      <c r="D63" s="51">
        <v>0.55000000000000004</v>
      </c>
      <c r="E63" s="39"/>
      <c r="F63" s="20">
        <f t="shared" si="0"/>
        <v>0</v>
      </c>
    </row>
    <row r="64" spans="1:7" ht="14.25" x14ac:dyDescent="0.25">
      <c r="A64" s="23" t="s">
        <v>42</v>
      </c>
      <c r="B64" s="42">
        <v>100</v>
      </c>
      <c r="C64" s="19" t="s">
        <v>31</v>
      </c>
      <c r="D64" s="51">
        <v>0.5</v>
      </c>
      <c r="E64" s="39"/>
      <c r="F64" s="20">
        <f t="shared" si="0"/>
        <v>0</v>
      </c>
    </row>
    <row r="65" spans="1:6" x14ac:dyDescent="0.25">
      <c r="A65" s="23" t="s">
        <v>65</v>
      </c>
      <c r="B65" s="42">
        <v>180</v>
      </c>
      <c r="C65" s="19" t="s">
        <v>31</v>
      </c>
      <c r="D65" s="51">
        <v>1</v>
      </c>
      <c r="E65" s="39"/>
      <c r="F65" s="20">
        <f t="shared" si="0"/>
        <v>0</v>
      </c>
    </row>
    <row r="66" spans="1:6" ht="14.25" x14ac:dyDescent="0.25">
      <c r="A66" s="18" t="s">
        <v>66</v>
      </c>
      <c r="B66" s="42">
        <v>100</v>
      </c>
      <c r="C66" s="19" t="s">
        <v>31</v>
      </c>
      <c r="D66" s="51">
        <v>0.5</v>
      </c>
      <c r="E66" s="39"/>
      <c r="F66" s="20">
        <f t="shared" si="0"/>
        <v>0</v>
      </c>
    </row>
    <row r="67" spans="1:6" ht="14.25" x14ac:dyDescent="0.25">
      <c r="A67" s="18" t="s">
        <v>43</v>
      </c>
      <c r="B67" s="42">
        <v>100</v>
      </c>
      <c r="C67" s="19" t="s">
        <v>31</v>
      </c>
      <c r="D67" s="51">
        <v>1.5</v>
      </c>
      <c r="E67" s="39"/>
      <c r="F67" s="20">
        <f t="shared" si="0"/>
        <v>0</v>
      </c>
    </row>
    <row r="68" spans="1:6" ht="19.149999999999999" x14ac:dyDescent="0.35">
      <c r="A68" s="24" t="s">
        <v>44</v>
      </c>
      <c r="B68" s="45"/>
      <c r="C68" s="25"/>
      <c r="D68" s="52"/>
      <c r="E68" s="39"/>
      <c r="F68" s="20"/>
    </row>
    <row r="69" spans="1:6" x14ac:dyDescent="0.25">
      <c r="A69" s="16" t="s">
        <v>67</v>
      </c>
      <c r="B69" s="46">
        <v>50</v>
      </c>
      <c r="C69" s="19" t="s">
        <v>24</v>
      </c>
      <c r="D69" s="51">
        <v>1.2</v>
      </c>
      <c r="E69" s="39"/>
      <c r="F69" s="20">
        <f t="shared" si="0"/>
        <v>0</v>
      </c>
    </row>
    <row r="70" spans="1:6" ht="14.25" x14ac:dyDescent="0.25">
      <c r="A70" s="26" t="s">
        <v>45</v>
      </c>
      <c r="B70" s="46">
        <v>100</v>
      </c>
      <c r="C70" s="19" t="s">
        <v>31</v>
      </c>
      <c r="D70" s="51">
        <v>2</v>
      </c>
      <c r="E70" s="39"/>
      <c r="F70" s="20">
        <f t="shared" si="0"/>
        <v>0</v>
      </c>
    </row>
    <row r="71" spans="1:6" x14ac:dyDescent="0.25">
      <c r="A71" s="26" t="s">
        <v>46</v>
      </c>
      <c r="B71" s="46">
        <v>100</v>
      </c>
      <c r="C71" s="19" t="s">
        <v>31</v>
      </c>
      <c r="D71" s="51">
        <v>2</v>
      </c>
      <c r="E71" s="39"/>
      <c r="F71" s="20">
        <f t="shared" si="0"/>
        <v>0</v>
      </c>
    </row>
    <row r="72" spans="1:6" x14ac:dyDescent="0.25">
      <c r="A72" s="26" t="s">
        <v>47</v>
      </c>
      <c r="B72" s="46">
        <v>100</v>
      </c>
      <c r="C72" s="19" t="s">
        <v>31</v>
      </c>
      <c r="D72" s="51">
        <v>1.2</v>
      </c>
      <c r="E72" s="39"/>
      <c r="F72" s="20">
        <f t="shared" si="0"/>
        <v>0</v>
      </c>
    </row>
    <row r="73" spans="1:6" x14ac:dyDescent="0.25">
      <c r="A73" s="27" t="s">
        <v>68</v>
      </c>
      <c r="B73" s="47">
        <v>50</v>
      </c>
      <c r="C73" s="28" t="s">
        <v>24</v>
      </c>
      <c r="D73" s="53">
        <v>1.2</v>
      </c>
      <c r="E73" s="40"/>
      <c r="F73" s="29">
        <f t="shared" si="0"/>
        <v>0</v>
      </c>
    </row>
    <row r="74" spans="1:6" ht="14.25" x14ac:dyDescent="0.25">
      <c r="A74" s="27" t="s">
        <v>48</v>
      </c>
      <c r="B74" s="47">
        <v>60</v>
      </c>
      <c r="C74" s="28" t="s">
        <v>24</v>
      </c>
      <c r="D74" s="53">
        <v>1</v>
      </c>
      <c r="E74" s="40"/>
      <c r="F74" s="29">
        <f t="shared" si="0"/>
        <v>0</v>
      </c>
    </row>
    <row r="75" spans="1:6" x14ac:dyDescent="0.25">
      <c r="A75" s="27" t="s">
        <v>49</v>
      </c>
      <c r="B75" s="47">
        <v>30</v>
      </c>
      <c r="C75" s="28" t="s">
        <v>24</v>
      </c>
      <c r="D75" s="53">
        <v>1</v>
      </c>
      <c r="E75" s="40"/>
      <c r="F75" s="29">
        <f t="shared" si="0"/>
        <v>0</v>
      </c>
    </row>
    <row r="76" spans="1:6" ht="14.25" x14ac:dyDescent="0.25">
      <c r="A76" s="27" t="s">
        <v>88</v>
      </c>
      <c r="B76" s="47">
        <v>60</v>
      </c>
      <c r="C76" s="28" t="s">
        <v>24</v>
      </c>
      <c r="D76" s="53">
        <v>1</v>
      </c>
      <c r="E76" s="40"/>
      <c r="F76" s="29">
        <f t="shared" si="0"/>
        <v>0</v>
      </c>
    </row>
    <row r="77" spans="1:6" x14ac:dyDescent="0.25">
      <c r="A77" s="27" t="s">
        <v>50</v>
      </c>
      <c r="B77" s="47">
        <v>60</v>
      </c>
      <c r="C77" s="28" t="s">
        <v>24</v>
      </c>
      <c r="D77" s="53">
        <v>1</v>
      </c>
      <c r="E77" s="40"/>
      <c r="F77" s="29">
        <f t="shared" si="0"/>
        <v>0</v>
      </c>
    </row>
    <row r="78" spans="1:6" ht="17.45" customHeight="1" x14ac:dyDescent="0.25">
      <c r="A78" s="27" t="s">
        <v>69</v>
      </c>
      <c r="B78" s="47">
        <v>50</v>
      </c>
      <c r="C78" s="28" t="s">
        <v>24</v>
      </c>
      <c r="D78" s="53">
        <v>1.5</v>
      </c>
      <c r="E78" s="40"/>
      <c r="F78" s="29">
        <f t="shared" si="0"/>
        <v>0</v>
      </c>
    </row>
    <row r="79" spans="1:6" x14ac:dyDescent="0.25">
      <c r="A79" s="27" t="s">
        <v>109</v>
      </c>
      <c r="B79" s="47">
        <v>40</v>
      </c>
      <c r="C79" s="28"/>
      <c r="D79" s="53">
        <v>1</v>
      </c>
      <c r="E79" s="40"/>
      <c r="F79" s="29">
        <f t="shared" si="0"/>
        <v>0</v>
      </c>
    </row>
    <row r="80" spans="1:6" ht="14.25" x14ac:dyDescent="0.25">
      <c r="A80" s="27" t="s">
        <v>70</v>
      </c>
      <c r="B80" s="47">
        <v>40</v>
      </c>
      <c r="C80" s="28" t="s">
        <v>24</v>
      </c>
      <c r="D80" s="53">
        <v>0.8</v>
      </c>
      <c r="E80" s="40"/>
      <c r="F80" s="29">
        <f t="shared" si="0"/>
        <v>0</v>
      </c>
    </row>
    <row r="81" spans="1:6" x14ac:dyDescent="0.25">
      <c r="A81" s="27" t="s">
        <v>90</v>
      </c>
      <c r="B81" s="47">
        <v>120</v>
      </c>
      <c r="C81" s="28" t="s">
        <v>31</v>
      </c>
      <c r="D81" s="53">
        <v>1.5</v>
      </c>
      <c r="E81" s="40"/>
      <c r="F81" s="29">
        <f t="shared" si="0"/>
        <v>0</v>
      </c>
    </row>
    <row r="82" spans="1:6" ht="18.75" x14ac:dyDescent="0.25">
      <c r="A82" s="37" t="s">
        <v>102</v>
      </c>
      <c r="B82" s="47"/>
      <c r="C82" s="28"/>
      <c r="D82" s="53"/>
      <c r="E82" s="40"/>
      <c r="F82" s="29"/>
    </row>
    <row r="83" spans="1:6" x14ac:dyDescent="0.25">
      <c r="A83" s="27" t="s">
        <v>96</v>
      </c>
      <c r="B83" s="47">
        <v>20</v>
      </c>
      <c r="C83" s="28" t="s">
        <v>97</v>
      </c>
      <c r="D83" s="53">
        <v>0.2</v>
      </c>
      <c r="E83" s="40"/>
      <c r="F83" s="29">
        <f t="shared" ref="F83:F91" si="2">E83*D83</f>
        <v>0</v>
      </c>
    </row>
    <row r="84" spans="1:6" x14ac:dyDescent="0.25">
      <c r="A84" s="27" t="s">
        <v>98</v>
      </c>
      <c r="B84" s="47">
        <v>20</v>
      </c>
      <c r="C84" s="28" t="s">
        <v>97</v>
      </c>
      <c r="D84" s="53">
        <v>0.4</v>
      </c>
      <c r="E84" s="40"/>
      <c r="F84" s="29">
        <f t="shared" si="2"/>
        <v>0</v>
      </c>
    </row>
    <row r="85" spans="1:6" x14ac:dyDescent="0.25">
      <c r="A85" s="27" t="s">
        <v>99</v>
      </c>
      <c r="B85" s="47">
        <v>20</v>
      </c>
      <c r="C85" s="28" t="s">
        <v>97</v>
      </c>
      <c r="D85" s="53">
        <v>0.6</v>
      </c>
      <c r="E85" s="40"/>
      <c r="F85" s="29">
        <f t="shared" si="2"/>
        <v>0</v>
      </c>
    </row>
    <row r="86" spans="1:6" x14ac:dyDescent="0.25">
      <c r="A86" s="27" t="s">
        <v>99</v>
      </c>
      <c r="B86" s="47">
        <v>100</v>
      </c>
      <c r="C86" s="28" t="s">
        <v>97</v>
      </c>
      <c r="D86" s="53">
        <v>2.5</v>
      </c>
      <c r="E86" s="40"/>
      <c r="F86" s="29">
        <f t="shared" si="2"/>
        <v>0</v>
      </c>
    </row>
    <row r="87" spans="1:6" x14ac:dyDescent="0.25">
      <c r="A87" s="16" t="s">
        <v>101</v>
      </c>
      <c r="B87" s="46">
        <v>1</v>
      </c>
      <c r="C87" s="19" t="s">
        <v>100</v>
      </c>
      <c r="D87" s="51">
        <v>1.1000000000000001</v>
      </c>
      <c r="E87" s="39"/>
      <c r="F87" s="20">
        <f t="shared" si="2"/>
        <v>0</v>
      </c>
    </row>
    <row r="88" spans="1:6" x14ac:dyDescent="0.25">
      <c r="A88" s="16" t="s">
        <v>107</v>
      </c>
      <c r="B88" s="46">
        <v>50</v>
      </c>
      <c r="C88" s="19" t="s">
        <v>97</v>
      </c>
      <c r="D88" s="51">
        <v>0.6</v>
      </c>
      <c r="E88" s="39"/>
      <c r="F88" s="20">
        <f t="shared" si="2"/>
        <v>0</v>
      </c>
    </row>
    <row r="89" spans="1:6" x14ac:dyDescent="0.25">
      <c r="A89" s="16" t="s">
        <v>103</v>
      </c>
      <c r="B89" s="46">
        <v>50</v>
      </c>
      <c r="C89" s="19" t="s">
        <v>97</v>
      </c>
      <c r="D89" s="51">
        <v>0.6</v>
      </c>
      <c r="E89" s="39"/>
      <c r="F89" s="20">
        <f t="shared" si="2"/>
        <v>0</v>
      </c>
    </row>
    <row r="90" spans="1:6" x14ac:dyDescent="0.25">
      <c r="A90" s="18" t="s">
        <v>104</v>
      </c>
      <c r="B90" s="42">
        <v>50</v>
      </c>
      <c r="C90" s="18" t="s">
        <v>97</v>
      </c>
      <c r="D90" s="51">
        <v>0.6</v>
      </c>
      <c r="E90" s="39"/>
      <c r="F90" s="20">
        <f t="shared" si="2"/>
        <v>0</v>
      </c>
    </row>
    <row r="91" spans="1:6" x14ac:dyDescent="0.25">
      <c r="A91" s="18" t="s">
        <v>108</v>
      </c>
      <c r="B91" s="42">
        <v>50</v>
      </c>
      <c r="C91" s="18" t="s">
        <v>97</v>
      </c>
      <c r="D91" s="51">
        <v>0.6</v>
      </c>
      <c r="E91" s="39"/>
      <c r="F91" s="20">
        <f t="shared" si="2"/>
        <v>0</v>
      </c>
    </row>
    <row r="92" spans="1:6" ht="18.75" x14ac:dyDescent="0.25">
      <c r="A92" s="37" t="s">
        <v>91</v>
      </c>
      <c r="B92" s="47"/>
      <c r="C92" s="28"/>
      <c r="D92" s="53"/>
      <c r="E92" s="40"/>
      <c r="F92" s="29"/>
    </row>
    <row r="93" spans="1:6" x14ac:dyDescent="0.25">
      <c r="A93" s="27" t="s">
        <v>92</v>
      </c>
      <c r="B93" s="47"/>
      <c r="C93" s="28" t="s">
        <v>51</v>
      </c>
      <c r="D93" s="53">
        <v>40</v>
      </c>
      <c r="E93" s="40"/>
      <c r="F93" s="29">
        <f t="shared" ref="F93:F99" si="3">E93*D93</f>
        <v>0</v>
      </c>
    </row>
    <row r="94" spans="1:6" x14ac:dyDescent="0.25">
      <c r="A94" s="27" t="s">
        <v>93</v>
      </c>
      <c r="B94" s="47"/>
      <c r="C94" s="28" t="s">
        <v>51</v>
      </c>
      <c r="D94" s="53">
        <v>30</v>
      </c>
      <c r="E94" s="40"/>
      <c r="F94" s="29">
        <f t="shared" si="3"/>
        <v>0</v>
      </c>
    </row>
    <row r="95" spans="1:6" x14ac:dyDescent="0.25">
      <c r="A95" s="27" t="s">
        <v>52</v>
      </c>
      <c r="B95" s="47"/>
      <c r="C95" s="28" t="s">
        <v>51</v>
      </c>
      <c r="D95" s="53">
        <v>20</v>
      </c>
      <c r="E95" s="40"/>
      <c r="F95" s="29">
        <f t="shared" si="3"/>
        <v>0</v>
      </c>
    </row>
    <row r="96" spans="1:6" x14ac:dyDescent="0.25">
      <c r="A96" s="27" t="s">
        <v>53</v>
      </c>
      <c r="B96" s="47"/>
      <c r="C96" s="28" t="s">
        <v>51</v>
      </c>
      <c r="D96" s="53">
        <v>20</v>
      </c>
      <c r="E96" s="40"/>
      <c r="F96" s="29">
        <f t="shared" si="3"/>
        <v>0</v>
      </c>
    </row>
    <row r="97" spans="1:6" x14ac:dyDescent="0.25">
      <c r="A97" s="16" t="s">
        <v>54</v>
      </c>
      <c r="B97" s="46"/>
      <c r="C97" s="19" t="s">
        <v>24</v>
      </c>
      <c r="D97" s="51">
        <v>0.4</v>
      </c>
      <c r="E97" s="39"/>
      <c r="F97" s="20">
        <f t="shared" si="3"/>
        <v>0</v>
      </c>
    </row>
    <row r="98" spans="1:6" x14ac:dyDescent="0.25">
      <c r="A98" s="16" t="s">
        <v>89</v>
      </c>
      <c r="B98" s="46"/>
      <c r="C98" s="19" t="s">
        <v>24</v>
      </c>
      <c r="D98" s="51">
        <v>0.8</v>
      </c>
      <c r="E98" s="39"/>
      <c r="F98" s="20">
        <f t="shared" si="3"/>
        <v>0</v>
      </c>
    </row>
    <row r="99" spans="1:6" x14ac:dyDescent="0.25">
      <c r="A99" s="16" t="s">
        <v>110</v>
      </c>
      <c r="B99" s="46"/>
      <c r="C99" s="19" t="s">
        <v>24</v>
      </c>
      <c r="D99" s="51">
        <v>5</v>
      </c>
      <c r="E99" s="39"/>
      <c r="F99" s="20">
        <f t="shared" si="3"/>
        <v>0</v>
      </c>
    </row>
    <row r="100" spans="1:6" ht="18.75" x14ac:dyDescent="0.3">
      <c r="A100" s="30" t="s">
        <v>55</v>
      </c>
      <c r="B100" s="31"/>
      <c r="C100" s="31"/>
      <c r="D100" s="54"/>
      <c r="E100" s="32"/>
      <c r="F100" s="33">
        <f ca="1">SUM(F20:F100)</f>
        <v>0</v>
      </c>
    </row>
  </sheetData>
  <mergeCells count="2">
    <mergeCell ref="A1:F1"/>
    <mergeCell ref="A2:F2"/>
  </mergeCells>
  <pageMargins left="0.70866141732283461" right="0.70866141732283461" top="0.19685039370078741" bottom="0.19685039370078741" header="0.31496062992125984" footer="0.31496062992125984"/>
  <pageSetup paperSize="9" scale="9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 Nõupuu</dc:creator>
  <cp:lastModifiedBy>Tiia Tiisler</cp:lastModifiedBy>
  <cp:lastPrinted>2014-11-04T11:39:26Z</cp:lastPrinted>
  <dcterms:created xsi:type="dcterms:W3CDTF">2012-01-11T08:38:46Z</dcterms:created>
  <dcterms:modified xsi:type="dcterms:W3CDTF">2022-08-31T12:07:26Z</dcterms:modified>
</cp:coreProperties>
</file>